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1\Box\【02_課所共有】40_24_熊谷図書館\R06年度\Ⅱ　企画グループ\09_企画担当\09_08_埼玉の公立図書館\09_08_020_埼玉の公立図書館　統計編\060823　完成版web掲載\02掲載\01Word・Excel等版\"/>
    </mc:Choice>
  </mc:AlternateContent>
  <xr:revisionPtr revIDLastSave="0" documentId="13_ncr:1_{E27054D2-C9EA-48C8-9BF0-597CA31DCAD6}" xr6:coauthVersionLast="36" xr6:coauthVersionMax="36" xr10:uidLastSave="{00000000-0000-0000-0000-000000000000}"/>
  <bookViews>
    <workbookView xWindow="0" yWindow="0" windowWidth="19200" windowHeight="6840" xr2:uid="{6E8CCEAC-0B5C-469D-9586-2C72DBA5C047}"/>
  </bookViews>
  <sheets>
    <sheet name="Ⅷ電子書籍" sheetId="1" r:id="rId1"/>
  </sheets>
  <definedNames>
    <definedName name="_xlnm.Print_Area" localSheetId="0">Ⅷ電子書籍!$A$1:$J$38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<sst xmlns="http://schemas.openxmlformats.org/spreadsheetml/2006/main" count="141" uniqueCount="86">
  <si>
    <t>Ⅷ　電子書籍</t>
    <rPh sb="2" eb="6">
      <t>デンシショセキ</t>
    </rPh>
    <phoneticPr fontId="4"/>
  </si>
  <si>
    <t>市町村名</t>
    <rPh sb="0" eb="3">
      <t>シチョウソン</t>
    </rPh>
    <rPh sb="3" eb="4">
      <t>メイ</t>
    </rPh>
    <phoneticPr fontId="4"/>
  </si>
  <si>
    <t>電子書籍サービス名</t>
    <rPh sb="0" eb="4">
      <t>デンシショセキ</t>
    </rPh>
    <rPh sb="8" eb="9">
      <t>メイ</t>
    </rPh>
    <phoneticPr fontId="4"/>
  </si>
  <si>
    <t>導入形態</t>
    <rPh sb="0" eb="2">
      <t>ドウニュウ</t>
    </rPh>
    <rPh sb="2" eb="4">
      <t>ケイタイ</t>
    </rPh>
    <phoneticPr fontId="4"/>
  </si>
  <si>
    <t>導入年月</t>
    <rPh sb="0" eb="2">
      <t>ドウニュウ</t>
    </rPh>
    <rPh sb="2" eb="4">
      <t>ネンゲツ</t>
    </rPh>
    <phoneticPr fontId="4"/>
  </si>
  <si>
    <t>タイトル数</t>
    <rPh sb="4" eb="5">
      <t>スウ</t>
    </rPh>
    <phoneticPr fontId="4"/>
  </si>
  <si>
    <t>年間貸出数</t>
    <rPh sb="0" eb="2">
      <t>ネンカン</t>
    </rPh>
    <rPh sb="2" eb="4">
      <t>カシダシ</t>
    </rPh>
    <rPh sb="4" eb="5">
      <t>スウ</t>
    </rPh>
    <phoneticPr fontId="4"/>
  </si>
  <si>
    <t>（機関名）</t>
    <phoneticPr fontId="4"/>
  </si>
  <si>
    <t>有料</t>
    <rPh sb="0" eb="2">
      <t>ユウリョウ</t>
    </rPh>
    <phoneticPr fontId="4"/>
  </si>
  <si>
    <t>無料・自館作成等</t>
    <rPh sb="0" eb="2">
      <t>ムリョウ</t>
    </rPh>
    <rPh sb="3" eb="5">
      <t>ジカン</t>
    </rPh>
    <rPh sb="5" eb="7">
      <t>サクセイ</t>
    </rPh>
    <rPh sb="7" eb="8">
      <t>トウ</t>
    </rPh>
    <phoneticPr fontId="4"/>
  </si>
  <si>
    <t>計</t>
    <rPh sb="0" eb="1">
      <t>ケイ</t>
    </rPh>
    <phoneticPr fontId="4"/>
  </si>
  <si>
    <t>女性教育会館</t>
    <rPh sb="0" eb="2">
      <t>ジョセイ</t>
    </rPh>
    <rPh sb="2" eb="4">
      <t>キョウイク</t>
    </rPh>
    <rPh sb="4" eb="6">
      <t>カイカン</t>
    </rPh>
    <phoneticPr fontId="6"/>
  </si>
  <si>
    <t>KinoDen</t>
    <phoneticPr fontId="3"/>
  </si>
  <si>
    <t>自館</t>
  </si>
  <si>
    <t>保健医療科学院</t>
    <rPh sb="0" eb="2">
      <t>ホケン</t>
    </rPh>
    <rPh sb="2" eb="4">
      <t>イリョウ</t>
    </rPh>
    <rPh sb="4" eb="6">
      <t>カガク</t>
    </rPh>
    <rPh sb="6" eb="7">
      <t>イン</t>
    </rPh>
    <phoneticPr fontId="3"/>
  </si>
  <si>
    <t>EBSCO ほか</t>
    <phoneticPr fontId="3"/>
  </si>
  <si>
    <t>さいたま市</t>
    <rPh sb="4" eb="5">
      <t>シ</t>
    </rPh>
    <phoneticPr fontId="3"/>
  </si>
  <si>
    <t>LibrariE&amp;TRC-DL</t>
  </si>
  <si>
    <t>上尾市</t>
    <rPh sb="0" eb="3">
      <t>アゲオシ</t>
    </rPh>
    <phoneticPr fontId="3"/>
  </si>
  <si>
    <t>OverDrive Japan</t>
    <phoneticPr fontId="3"/>
  </si>
  <si>
    <t>朝霞市</t>
    <rPh sb="0" eb="3">
      <t>アサカシ</t>
    </rPh>
    <phoneticPr fontId="3"/>
  </si>
  <si>
    <t>入間市</t>
    <rPh sb="0" eb="3">
      <t>イルマシ</t>
    </rPh>
    <phoneticPr fontId="3"/>
  </si>
  <si>
    <t>LibrariE&amp;TRC-DL</t>
    <phoneticPr fontId="3"/>
  </si>
  <si>
    <t>桶川市</t>
    <rPh sb="0" eb="3">
      <t>オケガワシ</t>
    </rPh>
    <phoneticPr fontId="3"/>
  </si>
  <si>
    <t>TRC-DL</t>
    <phoneticPr fontId="3"/>
  </si>
  <si>
    <t>2015.9</t>
    <phoneticPr fontId="3"/>
  </si>
  <si>
    <t>春日部市</t>
    <rPh sb="0" eb="4">
      <t>カスカベシ</t>
    </rPh>
    <phoneticPr fontId="3"/>
  </si>
  <si>
    <t>2017.12</t>
    <phoneticPr fontId="3"/>
  </si>
  <si>
    <t>川口市</t>
    <rPh sb="0" eb="3">
      <t>カワグチシ</t>
    </rPh>
    <phoneticPr fontId="3"/>
  </si>
  <si>
    <t>2022.10</t>
    <phoneticPr fontId="3"/>
  </si>
  <si>
    <t>川越市</t>
    <rPh sb="0" eb="3">
      <t>カワゴエシ</t>
    </rPh>
    <phoneticPr fontId="3"/>
  </si>
  <si>
    <t>2021.2</t>
    <phoneticPr fontId="3"/>
  </si>
  <si>
    <t>北本市</t>
    <rPh sb="0" eb="3">
      <t>キタモトシ</t>
    </rPh>
    <phoneticPr fontId="3"/>
  </si>
  <si>
    <t>行田市</t>
    <rPh sb="0" eb="3">
      <t>ギョウダシ</t>
    </rPh>
    <phoneticPr fontId="3"/>
  </si>
  <si>
    <t>2022.1</t>
    <phoneticPr fontId="3"/>
  </si>
  <si>
    <t>久喜市</t>
    <rPh sb="0" eb="3">
      <t>クキシ</t>
    </rPh>
    <phoneticPr fontId="3"/>
  </si>
  <si>
    <t>LibrariE&amp;
TRC-DL</t>
  </si>
  <si>
    <t>2020.3</t>
    <phoneticPr fontId="3"/>
  </si>
  <si>
    <t>熊谷市</t>
    <rPh sb="0" eb="3">
      <t>クマガヤシ</t>
    </rPh>
    <phoneticPr fontId="3"/>
  </si>
  <si>
    <t>OverDrive
Japan</t>
  </si>
  <si>
    <t>2017.3</t>
    <phoneticPr fontId="3"/>
  </si>
  <si>
    <t>鴻巣市</t>
    <rPh sb="0" eb="3">
      <t>コウノスシ</t>
    </rPh>
    <phoneticPr fontId="3"/>
  </si>
  <si>
    <t>越谷市</t>
    <rPh sb="0" eb="3">
      <t>コシガヤシ</t>
    </rPh>
    <phoneticPr fontId="3"/>
  </si>
  <si>
    <t>2022.2</t>
    <phoneticPr fontId="3"/>
  </si>
  <si>
    <t>坂戸市</t>
    <rPh sb="0" eb="3">
      <t>サカドシ</t>
    </rPh>
    <phoneticPr fontId="3"/>
  </si>
  <si>
    <t>坂戸市電子図書館</t>
    <rPh sb="0" eb="3">
      <t>サカドシ</t>
    </rPh>
    <rPh sb="3" eb="5">
      <t>デンシ</t>
    </rPh>
    <rPh sb="5" eb="8">
      <t>トショカン</t>
    </rPh>
    <phoneticPr fontId="3"/>
  </si>
  <si>
    <t>2020.11</t>
    <phoneticPr fontId="3"/>
  </si>
  <si>
    <t>草加市</t>
    <rPh sb="0" eb="3">
      <t>ソウカシ</t>
    </rPh>
    <phoneticPr fontId="3"/>
  </si>
  <si>
    <t>2020.2</t>
    <phoneticPr fontId="3"/>
  </si>
  <si>
    <t>鶴ヶ島市</t>
    <rPh sb="0" eb="4">
      <t>ツルガシマシ</t>
    </rPh>
    <phoneticPr fontId="3"/>
  </si>
  <si>
    <t>LibrariE＆TRC-DL</t>
    <phoneticPr fontId="3"/>
  </si>
  <si>
    <t>2020.10</t>
    <phoneticPr fontId="3"/>
  </si>
  <si>
    <t>戸田市</t>
    <rPh sb="0" eb="3">
      <t>トダシ</t>
    </rPh>
    <phoneticPr fontId="6"/>
  </si>
  <si>
    <t>2021.1</t>
    <phoneticPr fontId="3"/>
  </si>
  <si>
    <t>新座市</t>
    <rPh sb="0" eb="3">
      <t>ニイザシ</t>
    </rPh>
    <phoneticPr fontId="3"/>
  </si>
  <si>
    <t>LibrariE&amp;
TRC-DL</t>
    <phoneticPr fontId="3"/>
  </si>
  <si>
    <t>2021.8</t>
    <phoneticPr fontId="3"/>
  </si>
  <si>
    <t>コンソーシアム名
（東松山市、小川町、川島町、ときがわ町、滑川町、嵐山町、吉見町）</t>
    <rPh sb="7" eb="8">
      <t>メイ</t>
    </rPh>
    <rPh sb="10" eb="14">
      <t>ヒガシマツヤマシ</t>
    </rPh>
    <rPh sb="15" eb="18">
      <t>オガワマチ</t>
    </rPh>
    <rPh sb="19" eb="22">
      <t>カワジママチ</t>
    </rPh>
    <rPh sb="27" eb="28">
      <t>マチ</t>
    </rPh>
    <rPh sb="29" eb="32">
      <t>ナメガワマチ</t>
    </rPh>
    <rPh sb="33" eb="36">
      <t>ランザンマチ</t>
    </rPh>
    <rPh sb="37" eb="40">
      <t>ヨシミマチ</t>
    </rPh>
    <phoneticPr fontId="3"/>
  </si>
  <si>
    <t>LibrariE＆TRC-DL</t>
  </si>
  <si>
    <t>コンソーシアム</t>
  </si>
  <si>
    <t>2022.9</t>
    <phoneticPr fontId="3"/>
  </si>
  <si>
    <t>日高市</t>
    <rPh sb="0" eb="3">
      <t>ヒダカシ</t>
    </rPh>
    <phoneticPr fontId="3"/>
  </si>
  <si>
    <t>2023.9</t>
    <phoneticPr fontId="3"/>
  </si>
  <si>
    <t>富士見市</t>
    <rPh sb="0" eb="4">
      <t>フジミシ</t>
    </rPh>
    <phoneticPr fontId="3"/>
  </si>
  <si>
    <t>ふじみ野市</t>
    <rPh sb="3" eb="5">
      <t>ノシ</t>
    </rPh>
    <phoneticPr fontId="3"/>
  </si>
  <si>
    <t>2023.10</t>
  </si>
  <si>
    <t>三郷市</t>
    <rPh sb="0" eb="3">
      <t>ミサトシ</t>
    </rPh>
    <phoneticPr fontId="3"/>
  </si>
  <si>
    <t>2018.6</t>
    <phoneticPr fontId="3"/>
  </si>
  <si>
    <t>蕨市</t>
    <rPh sb="0" eb="2">
      <t>ワラビシ</t>
    </rPh>
    <phoneticPr fontId="3"/>
  </si>
  <si>
    <t>LibrariE &amp; TRC-DL</t>
    <phoneticPr fontId="3"/>
  </si>
  <si>
    <t>伊奈町</t>
    <rPh sb="0" eb="3">
      <t>イナマチ</t>
    </rPh>
    <phoneticPr fontId="3"/>
  </si>
  <si>
    <t>小鹿野町</t>
    <rPh sb="0" eb="4">
      <t>オガノマチ</t>
    </rPh>
    <phoneticPr fontId="3"/>
  </si>
  <si>
    <t>神川町</t>
    <rPh sb="0" eb="2">
      <t>カミカワ</t>
    </rPh>
    <rPh sb="2" eb="3">
      <t>マチ</t>
    </rPh>
    <phoneticPr fontId="3"/>
  </si>
  <si>
    <t>OverDrive電子図書館</t>
    <rPh sb="9" eb="14">
      <t>デンシトショカン</t>
    </rPh>
    <phoneticPr fontId="3"/>
  </si>
  <si>
    <t>2020.7</t>
    <phoneticPr fontId="3"/>
  </si>
  <si>
    <t>杉戸町</t>
    <rPh sb="0" eb="2">
      <t>スギト</t>
    </rPh>
    <rPh sb="2" eb="3">
      <t>マチ</t>
    </rPh>
    <phoneticPr fontId="3"/>
  </si>
  <si>
    <t>2022.7</t>
    <phoneticPr fontId="3"/>
  </si>
  <si>
    <t>鳩山町</t>
    <rPh sb="0" eb="3">
      <t>ハトヤママチ</t>
    </rPh>
    <phoneticPr fontId="3"/>
  </si>
  <si>
    <t>LibrariE,TRC-DL</t>
    <phoneticPr fontId="3"/>
  </si>
  <si>
    <t>2021.12</t>
    <phoneticPr fontId="3"/>
  </si>
  <si>
    <t>宮代町</t>
    <rPh sb="0" eb="3">
      <t>ミヤシロマチ</t>
    </rPh>
    <phoneticPr fontId="3"/>
  </si>
  <si>
    <t>2016.4</t>
    <phoneticPr fontId="3"/>
  </si>
  <si>
    <t>毛呂山町</t>
    <rPh sb="0" eb="4">
      <t>モロヤママチ</t>
    </rPh>
    <phoneticPr fontId="3"/>
  </si>
  <si>
    <t>寄居町</t>
    <rPh sb="0" eb="3">
      <t>ヨリイマチ</t>
    </rPh>
    <phoneticPr fontId="3"/>
  </si>
  <si>
    <t>専門
6</t>
    <rPh sb="0" eb="2">
      <t>センモン</t>
    </rPh>
    <phoneticPr fontId="5"/>
  </si>
  <si>
    <t>市町村
1</t>
    <rPh sb="0" eb="3">
      <t>シチョウソン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</si>
</sst>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 shrinkToFit="1"/>
      <protection locked="0"/>
    </xf>
    <xf numFmtId="0" fontId="7" fillId="0" borderId="0" xfId="2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9" fillId="0" borderId="12" xfId="2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176" fontId="8" fillId="0" borderId="2" xfId="0" applyNumberFormat="1" applyFont="1" applyFill="1" applyBorder="1" applyAlignment="1" applyProtection="1">
      <alignment vertical="center"/>
      <protection locked="0"/>
    </xf>
    <xf numFmtId="176" fontId="8" fillId="0" borderId="13" xfId="0" applyNumberFormat="1" applyFont="1" applyFill="1" applyBorder="1" applyAlignment="1" applyProtection="1">
      <alignment vertical="center"/>
      <protection locked="0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6" xfId="0" applyNumberFormat="1" applyFont="1" applyFill="1" applyBorder="1" applyAlignment="1" applyProtection="1">
      <alignment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Fill="1" applyBorder="1" applyAlignment="1" applyProtection="1">
      <alignment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176" fontId="8" fillId="0" borderId="16" xfId="0" applyNumberFormat="1" applyFont="1" applyFill="1" applyBorder="1" applyAlignment="1" applyProtection="1">
      <alignment vertical="center"/>
      <protection locked="0"/>
    </xf>
    <xf numFmtId="176" fontId="8" fillId="0" borderId="17" xfId="0" applyNumberFormat="1" applyFont="1" applyFill="1" applyBorder="1" applyAlignment="1" applyProtection="1">
      <alignment vertical="center"/>
      <protection locked="0"/>
    </xf>
    <xf numFmtId="176" fontId="8" fillId="0" borderId="18" xfId="0" applyNumberFormat="1" applyFont="1" applyFill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8" fillId="0" borderId="15" xfId="3" applyFont="1" applyFill="1" applyBorder="1" applyAlignment="1" applyProtection="1">
      <alignment horizontal="center" vertical="center"/>
      <protection locked="0"/>
    </xf>
    <xf numFmtId="0" fontId="8" fillId="0" borderId="16" xfId="3" applyFont="1" applyFill="1" applyBorder="1" applyAlignment="1" applyProtection="1">
      <alignment horizontal="left" vertical="center" shrinkToFit="1"/>
      <protection locked="0"/>
    </xf>
    <xf numFmtId="0" fontId="8" fillId="0" borderId="16" xfId="3" applyFont="1" applyFill="1" applyBorder="1" applyAlignment="1" applyProtection="1">
      <alignment vertical="center" shrinkToFit="1"/>
      <protection locked="0"/>
    </xf>
    <xf numFmtId="0" fontId="8" fillId="0" borderId="16" xfId="3" applyFont="1" applyFill="1" applyBorder="1" applyAlignment="1" applyProtection="1">
      <alignment horizontal="center" vertical="center" shrinkToFit="1"/>
      <protection locked="0"/>
    </xf>
    <xf numFmtId="176" fontId="8" fillId="0" borderId="16" xfId="3" applyNumberFormat="1" applyFont="1" applyFill="1" applyBorder="1" applyAlignment="1" applyProtection="1">
      <alignment vertical="center"/>
      <protection locked="0"/>
    </xf>
    <xf numFmtId="176" fontId="8" fillId="0" borderId="17" xfId="3" applyNumberFormat="1" applyFont="1" applyFill="1" applyBorder="1" applyAlignment="1" applyProtection="1">
      <alignment vertical="center"/>
      <protection locked="0"/>
    </xf>
    <xf numFmtId="176" fontId="8" fillId="0" borderId="19" xfId="3" applyNumberFormat="1" applyFont="1" applyFill="1" applyBorder="1" applyAlignment="1" applyProtection="1">
      <alignment vertical="center"/>
      <protection locked="0"/>
    </xf>
    <xf numFmtId="0" fontId="8" fillId="0" borderId="0" xfId="3" applyFont="1" applyFill="1" applyAlignment="1" applyProtection="1">
      <alignment vertical="center"/>
      <protection locked="0"/>
    </xf>
    <xf numFmtId="176" fontId="8" fillId="0" borderId="16" xfId="3" applyNumberFormat="1" applyFont="1" applyFill="1" applyBorder="1" applyProtection="1">
      <alignment vertical="center"/>
      <protection locked="0"/>
    </xf>
    <xf numFmtId="176" fontId="8" fillId="0" borderId="17" xfId="3" applyNumberFormat="1" applyFont="1" applyFill="1" applyBorder="1" applyProtection="1">
      <alignment vertical="center"/>
      <protection locked="0"/>
    </xf>
    <xf numFmtId="176" fontId="8" fillId="0" borderId="19" xfId="3" applyNumberFormat="1" applyFont="1" applyFill="1" applyBorder="1" applyProtection="1">
      <alignment vertical="center"/>
      <protection locked="0"/>
    </xf>
    <xf numFmtId="0" fontId="8" fillId="0" borderId="0" xfId="3" applyFont="1" applyFill="1" applyProtection="1">
      <alignment vertical="center"/>
      <protection locked="0"/>
    </xf>
    <xf numFmtId="55" fontId="8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55" fontId="8" fillId="0" borderId="16" xfId="3" quotePrefix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16" xfId="0" applyNumberFormat="1" applyFont="1" applyFill="1" applyBorder="1" applyProtection="1">
      <alignment vertical="center"/>
      <protection locked="0"/>
    </xf>
    <xf numFmtId="176" fontId="8" fillId="0" borderId="17" xfId="0" applyNumberFormat="1" applyFont="1" applyFill="1" applyBorder="1" applyProtection="1">
      <alignment vertical="center"/>
      <protection locked="0"/>
    </xf>
    <xf numFmtId="176" fontId="8" fillId="0" borderId="19" xfId="0" applyNumberFormat="1" applyFont="1" applyFill="1" applyBorder="1" applyProtection="1">
      <alignment vertical="center"/>
      <protection locked="0"/>
    </xf>
    <xf numFmtId="0" fontId="8" fillId="0" borderId="16" xfId="3" quotePrefix="1" applyFont="1" applyFill="1" applyBorder="1" applyAlignment="1" applyProtection="1">
      <alignment horizontal="center" vertical="center" shrinkToFit="1"/>
      <protection locked="0"/>
    </xf>
    <xf numFmtId="57" fontId="8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38" fontId="8" fillId="0" borderId="20" xfId="4" applyFont="1" applyFill="1" applyBorder="1" applyAlignment="1" applyProtection="1">
      <alignment horizontal="left" vertical="center" shrinkToFit="1"/>
      <protection locked="0"/>
    </xf>
    <xf numFmtId="0" fontId="8" fillId="0" borderId="21" xfId="3" applyFont="1" applyFill="1" applyBorder="1" applyAlignment="1" applyProtection="1">
      <alignment horizontal="center" vertical="center" shrinkToFit="1"/>
      <protection locked="0"/>
    </xf>
    <xf numFmtId="176" fontId="5" fillId="0" borderId="16" xfId="3" applyNumberFormat="1" applyFont="1" applyFill="1" applyBorder="1" applyAlignment="1" applyProtection="1">
      <alignment vertical="center"/>
      <protection locked="0"/>
    </xf>
    <xf numFmtId="176" fontId="5" fillId="0" borderId="17" xfId="3" applyNumberFormat="1" applyFont="1" applyFill="1" applyBorder="1" applyAlignment="1" applyProtection="1">
      <alignment vertical="center"/>
      <protection locked="0"/>
    </xf>
    <xf numFmtId="176" fontId="5" fillId="0" borderId="21" xfId="3" applyNumberFormat="1" applyFont="1" applyFill="1" applyBorder="1" applyAlignment="1" applyProtection="1">
      <alignment vertical="center"/>
    </xf>
    <xf numFmtId="176" fontId="9" fillId="0" borderId="19" xfId="4" applyNumberFormat="1" applyFont="1" applyFill="1" applyBorder="1" applyAlignment="1" applyProtection="1">
      <alignment horizontal="right" vertical="center"/>
      <protection locked="0"/>
    </xf>
    <xf numFmtId="176" fontId="8" fillId="0" borderId="21" xfId="0" applyNumberFormat="1" applyFont="1" applyFill="1" applyBorder="1" applyAlignment="1" applyProtection="1">
      <alignment vertical="center"/>
    </xf>
    <xf numFmtId="176" fontId="8" fillId="0" borderId="16" xfId="1" applyNumberFormat="1" applyFont="1" applyFill="1" applyBorder="1" applyAlignment="1" applyProtection="1">
      <alignment vertical="center"/>
      <protection locked="0"/>
    </xf>
    <xf numFmtId="176" fontId="8" fillId="0" borderId="21" xfId="1" applyNumberFormat="1" applyFont="1" applyFill="1" applyBorder="1" applyAlignment="1" applyProtection="1">
      <alignment vertical="center"/>
    </xf>
    <xf numFmtId="176" fontId="8" fillId="0" borderId="19" xfId="1" applyNumberFormat="1" applyFont="1" applyFill="1" applyBorder="1" applyAlignment="1" applyProtection="1">
      <alignment vertical="center"/>
      <protection locked="0"/>
    </xf>
    <xf numFmtId="0" fontId="8" fillId="0" borderId="16" xfId="0" quotePrefix="1" applyFont="1" applyFill="1" applyBorder="1" applyAlignment="1" applyProtection="1">
      <alignment horizontal="center" vertical="center" shrinkToFit="1"/>
      <protection locked="0"/>
    </xf>
    <xf numFmtId="176" fontId="8" fillId="0" borderId="21" xfId="0" applyNumberFormat="1" applyFont="1" applyFill="1" applyBorder="1" applyProtection="1">
      <alignment vertical="center"/>
    </xf>
    <xf numFmtId="14" fontId="8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Fill="1" applyBorder="1" applyAlignment="1" applyProtection="1">
      <alignment horizontal="left" vertical="center" shrinkToFit="1"/>
      <protection locked="0"/>
    </xf>
    <xf numFmtId="0" fontId="8" fillId="0" borderId="20" xfId="3" applyFont="1" applyFill="1" applyBorder="1" applyAlignment="1" applyProtection="1">
      <alignment horizontal="left" vertical="center" wrapText="1" shrinkToFit="1"/>
      <protection locked="0"/>
    </xf>
    <xf numFmtId="176" fontId="5" fillId="0" borderId="19" xfId="3" applyNumberFormat="1" applyFont="1" applyFill="1" applyBorder="1" applyAlignment="1" applyProtection="1">
      <alignment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left" vertical="center" shrinkToFit="1"/>
      <protection locked="0"/>
    </xf>
    <xf numFmtId="0" fontId="8" fillId="0" borderId="24" xfId="0" applyFont="1" applyFill="1" applyBorder="1" applyAlignment="1" applyProtection="1">
      <alignment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24" xfId="0" quotePrefix="1" applyFont="1" applyFill="1" applyBorder="1" applyAlignment="1" applyProtection="1">
      <alignment horizontal="center" vertical="center" shrinkToFit="1"/>
      <protection locked="0"/>
    </xf>
    <xf numFmtId="176" fontId="8" fillId="0" borderId="24" xfId="0" applyNumberFormat="1" applyFont="1" applyFill="1" applyBorder="1" applyAlignment="1" applyProtection="1">
      <alignment vertical="center"/>
      <protection locked="0"/>
    </xf>
    <xf numFmtId="176" fontId="8" fillId="0" borderId="25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26" xfId="0" applyNumberFormat="1" applyFont="1" applyFill="1" applyBorder="1" applyAlignment="1" applyProtection="1">
      <alignment vertical="center"/>
      <protection locked="0"/>
    </xf>
    <xf numFmtId="0" fontId="8" fillId="0" borderId="27" xfId="0" applyFont="1" applyFill="1" applyBorder="1" applyAlignment="1" applyProtection="1">
      <alignment horizontal="left" vertical="center" shrinkToFit="1"/>
      <protection locked="0"/>
    </xf>
    <xf numFmtId="176" fontId="8" fillId="0" borderId="21" xfId="3" applyNumberFormat="1" applyFont="1" applyFill="1" applyBorder="1" applyAlignment="1" applyProtection="1">
      <alignment vertical="center"/>
    </xf>
    <xf numFmtId="176" fontId="8" fillId="0" borderId="17" xfId="1" applyNumberFormat="1" applyFont="1" applyFill="1" applyBorder="1" applyAlignment="1" applyProtection="1">
      <alignment vertical="center"/>
      <protection locked="0"/>
    </xf>
    <xf numFmtId="38" fontId="8" fillId="0" borderId="0" xfId="1" applyFont="1" applyFill="1" applyAlignment="1" applyProtection="1">
      <alignment vertical="center"/>
      <protection locked="0"/>
    </xf>
    <xf numFmtId="0" fontId="9" fillId="0" borderId="16" xfId="3" applyFont="1" applyFill="1" applyBorder="1" applyAlignment="1" applyProtection="1">
      <alignment horizontal="left" vertical="center" shrinkToFit="1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8" xfId="0" quotePrefix="1" applyFont="1" applyFill="1" applyBorder="1" applyAlignment="1" applyProtection="1">
      <alignment horizontal="center" vertical="center" shrinkToFit="1"/>
      <protection locked="0"/>
    </xf>
    <xf numFmtId="176" fontId="8" fillId="0" borderId="8" xfId="0" applyNumberFormat="1" applyFont="1" applyFill="1" applyBorder="1" applyAlignment="1" applyProtection="1">
      <alignment vertical="center"/>
      <protection locked="0"/>
    </xf>
    <xf numFmtId="176" fontId="8" fillId="0" borderId="28" xfId="0" applyNumberFormat="1" applyFont="1" applyFill="1" applyBorder="1" applyAlignment="1" applyProtection="1">
      <alignment vertical="center"/>
      <protection locked="0"/>
    </xf>
    <xf numFmtId="176" fontId="8" fillId="0" borderId="29" xfId="0" applyNumberFormat="1" applyFont="1" applyFill="1" applyBorder="1" applyAlignment="1" applyProtection="1">
      <alignment vertical="center"/>
    </xf>
    <xf numFmtId="176" fontId="8" fillId="0" borderId="1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1" fillId="0" borderId="15" xfId="3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</cellXfs>
  <cellStyles count="5">
    <cellStyle name="Normal" xfId="3" xr:uid="{2C1FF98E-226E-4766-8CAB-3A373DA1F38D}"/>
    <cellStyle name="桁区切り" xfId="1" builtinId="6"/>
    <cellStyle name="桁区切り 2 2" xfId="4" xr:uid="{4B300B0B-B35C-4BAA-9C0A-8E7C2DDF493D}"/>
    <cellStyle name="標準" xfId="0" builtinId="0"/>
    <cellStyle name="標準 2" xfId="2" xr:uid="{50DD8C0E-33C3-4618-A74A-023070FD64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77FAF-9D18-4464-A49D-77B6AC41C491}">
  <sheetPr>
    <tabColor theme="4" tint="0.39997558519241921"/>
  </sheetPr>
  <dimension ref="B1:L38"/>
  <sheetViews>
    <sheetView tabSelected="1" zoomScaleNormal="100" zoomScaleSheetLayoutView="100" workbookViewId="0">
      <selection activeCell="D8" sqref="D8"/>
    </sheetView>
  </sheetViews>
  <sheetFormatPr defaultColWidth="9" defaultRowHeight="13"/>
  <cols>
    <col min="1" max="1" width="1.7265625" style="7" customWidth="1"/>
    <col min="2" max="2" width="5.26953125" style="87" customWidth="1"/>
    <col min="3" max="3" width="15.453125" style="2" customWidth="1"/>
    <col min="4" max="4" width="18" style="5" customWidth="1"/>
    <col min="5" max="5" width="11.6328125" style="4" customWidth="1"/>
    <col min="6" max="6" width="11.6328125" style="5" customWidth="1"/>
    <col min="7" max="10" width="13.6328125" style="6" customWidth="1"/>
    <col min="11" max="11" width="1.453125" style="6" customWidth="1"/>
    <col min="12" max="12" width="29.26953125" style="7" customWidth="1"/>
    <col min="13" max="16384" width="9" style="7"/>
  </cols>
  <sheetData>
    <row r="1" spans="2:11" ht="19.5" thickBot="1">
      <c r="B1" s="1" t="s">
        <v>0</v>
      </c>
      <c r="D1" s="3"/>
    </row>
    <row r="2" spans="2:11" ht="22" customHeight="1">
      <c r="B2" s="92"/>
      <c r="C2" s="8" t="s">
        <v>1</v>
      </c>
      <c r="D2" s="94" t="s">
        <v>2</v>
      </c>
      <c r="E2" s="94" t="s">
        <v>3</v>
      </c>
      <c r="F2" s="94" t="s">
        <v>4</v>
      </c>
      <c r="G2" s="96" t="s">
        <v>5</v>
      </c>
      <c r="H2" s="97"/>
      <c r="I2" s="98"/>
      <c r="J2" s="90" t="s">
        <v>6</v>
      </c>
    </row>
    <row r="3" spans="2:11" ht="13.5" thickBot="1">
      <c r="B3" s="93"/>
      <c r="C3" s="9" t="s">
        <v>7</v>
      </c>
      <c r="D3" s="95"/>
      <c r="E3" s="95"/>
      <c r="F3" s="95"/>
      <c r="G3" s="10" t="s">
        <v>8</v>
      </c>
      <c r="H3" s="11" t="s">
        <v>9</v>
      </c>
      <c r="I3" s="12" t="s">
        <v>10</v>
      </c>
      <c r="J3" s="91"/>
    </row>
    <row r="4" spans="2:11" ht="24" customHeight="1">
      <c r="B4" s="89" t="s">
        <v>84</v>
      </c>
      <c r="C4" s="13" t="s">
        <v>11</v>
      </c>
      <c r="D4" s="14" t="s">
        <v>12</v>
      </c>
      <c r="E4" s="15" t="s">
        <v>13</v>
      </c>
      <c r="F4" s="15">
        <v>2021.2</v>
      </c>
      <c r="G4" s="16">
        <v>309</v>
      </c>
      <c r="H4" s="17">
        <v>0</v>
      </c>
      <c r="I4" s="18">
        <f t="shared" ref="I4:I33" si="0">+G4+H4</f>
        <v>309</v>
      </c>
      <c r="J4" s="19">
        <v>588</v>
      </c>
      <c r="K4" s="7"/>
    </row>
    <row r="5" spans="2:11" ht="24" customHeight="1">
      <c r="B5" s="20">
        <v>8</v>
      </c>
      <c r="C5" s="21" t="s">
        <v>14</v>
      </c>
      <c r="D5" s="22" t="s">
        <v>15</v>
      </c>
      <c r="E5" s="23" t="s">
        <v>13</v>
      </c>
      <c r="F5" s="23"/>
      <c r="G5" s="24">
        <v>231</v>
      </c>
      <c r="H5" s="25">
        <v>0</v>
      </c>
      <c r="I5" s="26">
        <f t="shared" si="0"/>
        <v>231</v>
      </c>
      <c r="J5" s="27">
        <v>0</v>
      </c>
      <c r="K5" s="28"/>
    </row>
    <row r="6" spans="2:11" ht="24" customHeight="1">
      <c r="B6" s="88" t="s">
        <v>85</v>
      </c>
      <c r="C6" s="30" t="s">
        <v>16</v>
      </c>
      <c r="D6" s="31" t="s">
        <v>17</v>
      </c>
      <c r="E6" s="32" t="s">
        <v>13</v>
      </c>
      <c r="F6" s="32">
        <v>2016.3</v>
      </c>
      <c r="G6" s="33">
        <v>6983</v>
      </c>
      <c r="H6" s="34">
        <v>105</v>
      </c>
      <c r="I6" s="26">
        <f t="shared" si="0"/>
        <v>7088</v>
      </c>
      <c r="J6" s="35">
        <v>51745</v>
      </c>
      <c r="K6" s="36"/>
    </row>
    <row r="7" spans="2:11" ht="24" customHeight="1">
      <c r="B7" s="29">
        <v>2</v>
      </c>
      <c r="C7" s="30" t="s">
        <v>18</v>
      </c>
      <c r="D7" s="31" t="s">
        <v>19</v>
      </c>
      <c r="E7" s="32" t="s">
        <v>13</v>
      </c>
      <c r="F7" s="32">
        <v>2021.9</v>
      </c>
      <c r="G7" s="37">
        <v>1486</v>
      </c>
      <c r="H7" s="38">
        <v>31094</v>
      </c>
      <c r="I7" s="26">
        <f t="shared" si="0"/>
        <v>32580</v>
      </c>
      <c r="J7" s="39">
        <v>5924</v>
      </c>
      <c r="K7" s="40"/>
    </row>
    <row r="8" spans="2:11" ht="24" customHeight="1">
      <c r="B8" s="29">
        <v>3</v>
      </c>
      <c r="C8" s="30" t="s">
        <v>20</v>
      </c>
      <c r="D8" s="31" t="s">
        <v>17</v>
      </c>
      <c r="E8" s="32" t="s">
        <v>13</v>
      </c>
      <c r="F8" s="32">
        <v>2022.3</v>
      </c>
      <c r="G8" s="33">
        <v>3399</v>
      </c>
      <c r="H8" s="34">
        <v>0</v>
      </c>
      <c r="I8" s="26">
        <f t="shared" si="0"/>
        <v>3399</v>
      </c>
      <c r="J8" s="35">
        <v>6793</v>
      </c>
      <c r="K8" s="36"/>
    </row>
    <row r="9" spans="2:11" ht="24" customHeight="1">
      <c r="B9" s="29">
        <v>4</v>
      </c>
      <c r="C9" s="30" t="s">
        <v>21</v>
      </c>
      <c r="D9" s="31" t="s">
        <v>22</v>
      </c>
      <c r="E9" s="32" t="s">
        <v>13</v>
      </c>
      <c r="F9" s="32">
        <v>2021.6</v>
      </c>
      <c r="G9" s="33">
        <v>3277</v>
      </c>
      <c r="H9" s="34">
        <v>0</v>
      </c>
      <c r="I9" s="26">
        <f t="shared" si="0"/>
        <v>3277</v>
      </c>
      <c r="J9" s="35">
        <v>4976</v>
      </c>
      <c r="K9" s="36"/>
    </row>
    <row r="10" spans="2:11" ht="24" customHeight="1">
      <c r="B10" s="20">
        <v>5</v>
      </c>
      <c r="C10" s="21" t="s">
        <v>23</v>
      </c>
      <c r="D10" s="22" t="s">
        <v>24</v>
      </c>
      <c r="E10" s="23" t="s">
        <v>13</v>
      </c>
      <c r="F10" s="41" t="s">
        <v>25</v>
      </c>
      <c r="G10" s="24">
        <v>1839</v>
      </c>
      <c r="H10" s="25">
        <v>4</v>
      </c>
      <c r="I10" s="26">
        <f t="shared" si="0"/>
        <v>1843</v>
      </c>
      <c r="J10" s="27">
        <v>799</v>
      </c>
      <c r="K10" s="7"/>
    </row>
    <row r="11" spans="2:11" ht="24" customHeight="1">
      <c r="B11" s="20">
        <v>6</v>
      </c>
      <c r="C11" s="21" t="s">
        <v>26</v>
      </c>
      <c r="D11" s="22" t="s">
        <v>22</v>
      </c>
      <c r="E11" s="23" t="s">
        <v>13</v>
      </c>
      <c r="F11" s="41" t="s">
        <v>27</v>
      </c>
      <c r="G11" s="24">
        <v>14256</v>
      </c>
      <c r="H11" s="25">
        <v>58</v>
      </c>
      <c r="I11" s="26">
        <f t="shared" si="0"/>
        <v>14314</v>
      </c>
      <c r="J11" s="27">
        <v>9812</v>
      </c>
      <c r="K11" s="7"/>
    </row>
    <row r="12" spans="2:11" ht="24" customHeight="1">
      <c r="B12" s="20">
        <v>8</v>
      </c>
      <c r="C12" s="21" t="s">
        <v>28</v>
      </c>
      <c r="D12" s="22" t="s">
        <v>22</v>
      </c>
      <c r="E12" s="23" t="s">
        <v>13</v>
      </c>
      <c r="F12" s="41" t="s">
        <v>29</v>
      </c>
      <c r="G12" s="24">
        <v>14420</v>
      </c>
      <c r="H12" s="25">
        <v>0</v>
      </c>
      <c r="I12" s="26">
        <f t="shared" si="0"/>
        <v>14420</v>
      </c>
      <c r="J12" s="27">
        <v>13220</v>
      </c>
      <c r="K12" s="7"/>
    </row>
    <row r="13" spans="2:11" ht="24" customHeight="1">
      <c r="B13" s="29">
        <v>9</v>
      </c>
      <c r="C13" s="30" t="s">
        <v>30</v>
      </c>
      <c r="D13" s="31" t="s">
        <v>22</v>
      </c>
      <c r="E13" s="32" t="s">
        <v>13</v>
      </c>
      <c r="F13" s="42" t="s">
        <v>31</v>
      </c>
      <c r="G13" s="33">
        <v>9797</v>
      </c>
      <c r="H13" s="34">
        <v>0</v>
      </c>
      <c r="I13" s="26">
        <f t="shared" si="0"/>
        <v>9797</v>
      </c>
      <c r="J13" s="35">
        <v>16140</v>
      </c>
      <c r="K13" s="40"/>
    </row>
    <row r="14" spans="2:11" ht="24" customHeight="1">
      <c r="B14" s="20">
        <v>10</v>
      </c>
      <c r="C14" s="21" t="s">
        <v>32</v>
      </c>
      <c r="D14" s="21" t="s">
        <v>22</v>
      </c>
      <c r="E14" s="23" t="s">
        <v>13</v>
      </c>
      <c r="F14" s="23">
        <v>2021.11</v>
      </c>
      <c r="G14" s="43">
        <v>11061</v>
      </c>
      <c r="H14" s="44">
        <v>0</v>
      </c>
      <c r="I14" s="26">
        <f t="shared" si="0"/>
        <v>11061</v>
      </c>
      <c r="J14" s="45">
        <v>1028</v>
      </c>
      <c r="K14" s="28"/>
    </row>
    <row r="15" spans="2:11" ht="24" customHeight="1">
      <c r="B15" s="29">
        <v>11</v>
      </c>
      <c r="C15" s="30" t="s">
        <v>33</v>
      </c>
      <c r="D15" s="31" t="s">
        <v>22</v>
      </c>
      <c r="E15" s="32" t="s">
        <v>13</v>
      </c>
      <c r="F15" s="46" t="s">
        <v>34</v>
      </c>
      <c r="G15" s="33">
        <v>808</v>
      </c>
      <c r="H15" s="34">
        <v>3</v>
      </c>
      <c r="I15" s="26">
        <f t="shared" si="0"/>
        <v>811</v>
      </c>
      <c r="J15" s="35">
        <v>1406</v>
      </c>
      <c r="K15" s="36"/>
    </row>
    <row r="16" spans="2:11" ht="24" customHeight="1">
      <c r="B16" s="20">
        <v>12</v>
      </c>
      <c r="C16" s="21" t="s">
        <v>35</v>
      </c>
      <c r="D16" s="22" t="s">
        <v>36</v>
      </c>
      <c r="E16" s="23" t="s">
        <v>13</v>
      </c>
      <c r="F16" s="47" t="s">
        <v>37</v>
      </c>
      <c r="G16" s="43">
        <v>3169</v>
      </c>
      <c r="H16" s="44">
        <v>533</v>
      </c>
      <c r="I16" s="26">
        <f t="shared" si="0"/>
        <v>3702</v>
      </c>
      <c r="J16" s="45">
        <v>17188</v>
      </c>
      <c r="K16" s="28"/>
    </row>
    <row r="17" spans="2:12" ht="24" customHeight="1">
      <c r="B17" s="29">
        <v>13</v>
      </c>
      <c r="C17" s="30" t="s">
        <v>38</v>
      </c>
      <c r="D17" s="48" t="s">
        <v>39</v>
      </c>
      <c r="E17" s="49" t="s">
        <v>13</v>
      </c>
      <c r="F17" s="46" t="s">
        <v>40</v>
      </c>
      <c r="G17" s="50">
        <v>4940</v>
      </c>
      <c r="H17" s="51">
        <v>11576</v>
      </c>
      <c r="I17" s="52">
        <f t="shared" si="0"/>
        <v>16516</v>
      </c>
      <c r="J17" s="53">
        <v>1924</v>
      </c>
      <c r="K17" s="7"/>
    </row>
    <row r="18" spans="2:12" ht="24" customHeight="1">
      <c r="B18" s="20">
        <v>14</v>
      </c>
      <c r="C18" s="21" t="s">
        <v>41</v>
      </c>
      <c r="D18" s="22" t="s">
        <v>22</v>
      </c>
      <c r="E18" s="23" t="s">
        <v>13</v>
      </c>
      <c r="F18" s="23">
        <v>2022.1</v>
      </c>
      <c r="G18" s="24">
        <v>12248</v>
      </c>
      <c r="H18" s="25">
        <v>0</v>
      </c>
      <c r="I18" s="54">
        <f t="shared" si="0"/>
        <v>12248</v>
      </c>
      <c r="J18" s="27">
        <v>8098</v>
      </c>
      <c r="K18" s="7"/>
    </row>
    <row r="19" spans="2:12" ht="24" customHeight="1">
      <c r="B19" s="29">
        <v>15</v>
      </c>
      <c r="C19" s="30" t="s">
        <v>42</v>
      </c>
      <c r="D19" s="31" t="s">
        <v>22</v>
      </c>
      <c r="E19" s="32" t="s">
        <v>13</v>
      </c>
      <c r="F19" s="46" t="s">
        <v>43</v>
      </c>
      <c r="G19" s="55">
        <v>7592</v>
      </c>
      <c r="H19" s="34">
        <v>0</v>
      </c>
      <c r="I19" s="56">
        <f t="shared" si="0"/>
        <v>7592</v>
      </c>
      <c r="J19" s="57">
        <v>19123</v>
      </c>
      <c r="K19" s="36"/>
    </row>
    <row r="20" spans="2:12" ht="24" customHeight="1">
      <c r="B20" s="29">
        <v>16</v>
      </c>
      <c r="C20" s="30" t="s">
        <v>44</v>
      </c>
      <c r="D20" s="22" t="s">
        <v>45</v>
      </c>
      <c r="E20" s="32" t="s">
        <v>13</v>
      </c>
      <c r="F20" s="46" t="s">
        <v>46</v>
      </c>
      <c r="G20" s="55">
        <v>14048</v>
      </c>
      <c r="H20" s="34">
        <v>0</v>
      </c>
      <c r="I20" s="56">
        <f t="shared" si="0"/>
        <v>14048</v>
      </c>
      <c r="J20" s="57">
        <v>4793</v>
      </c>
      <c r="K20" s="36"/>
    </row>
    <row r="21" spans="2:12" ht="24" customHeight="1">
      <c r="B21" s="20">
        <v>21</v>
      </c>
      <c r="C21" s="21" t="s">
        <v>47</v>
      </c>
      <c r="D21" s="22" t="s">
        <v>22</v>
      </c>
      <c r="E21" s="23" t="s">
        <v>13</v>
      </c>
      <c r="F21" s="58" t="s">
        <v>48</v>
      </c>
      <c r="G21" s="24">
        <v>6261</v>
      </c>
      <c r="H21" s="25">
        <v>13</v>
      </c>
      <c r="I21" s="54">
        <f t="shared" si="0"/>
        <v>6274</v>
      </c>
      <c r="J21" s="27">
        <v>29302</v>
      </c>
      <c r="K21" s="7"/>
    </row>
    <row r="22" spans="2:12" ht="24" customHeight="1">
      <c r="B22" s="20">
        <v>23</v>
      </c>
      <c r="C22" s="21" t="s">
        <v>49</v>
      </c>
      <c r="D22" s="22" t="s">
        <v>50</v>
      </c>
      <c r="E22" s="23" t="s">
        <v>13</v>
      </c>
      <c r="F22" s="41" t="s">
        <v>51</v>
      </c>
      <c r="G22" s="43">
        <v>1403</v>
      </c>
      <c r="H22" s="44">
        <v>10344</v>
      </c>
      <c r="I22" s="59">
        <f t="shared" si="0"/>
        <v>11747</v>
      </c>
      <c r="J22" s="45">
        <v>4593</v>
      </c>
      <c r="K22" s="28"/>
    </row>
    <row r="23" spans="2:12" ht="24" customHeight="1">
      <c r="B23" s="20">
        <v>25</v>
      </c>
      <c r="C23" s="21" t="s">
        <v>52</v>
      </c>
      <c r="D23" s="22" t="s">
        <v>36</v>
      </c>
      <c r="E23" s="23" t="s">
        <v>13</v>
      </c>
      <c r="F23" s="60" t="s">
        <v>53</v>
      </c>
      <c r="G23" s="43">
        <v>2880</v>
      </c>
      <c r="H23" s="44">
        <v>8048</v>
      </c>
      <c r="I23" s="59">
        <f t="shared" si="0"/>
        <v>10928</v>
      </c>
      <c r="J23" s="45">
        <v>2336</v>
      </c>
      <c r="K23" s="28"/>
    </row>
    <row r="24" spans="2:12" ht="24" customHeight="1">
      <c r="B24" s="20">
        <v>26</v>
      </c>
      <c r="C24" s="61" t="s">
        <v>54</v>
      </c>
      <c r="D24" s="22" t="s">
        <v>55</v>
      </c>
      <c r="E24" s="23" t="s">
        <v>13</v>
      </c>
      <c r="F24" s="58" t="s">
        <v>56</v>
      </c>
      <c r="G24" s="24">
        <v>5845</v>
      </c>
      <c r="H24" s="25">
        <v>0</v>
      </c>
      <c r="I24" s="54">
        <f t="shared" si="0"/>
        <v>5845</v>
      </c>
      <c r="J24" s="27">
        <v>8094</v>
      </c>
      <c r="K24" s="7"/>
    </row>
    <row r="25" spans="2:12" s="40" customFormat="1" ht="65">
      <c r="B25" s="29">
        <v>30</v>
      </c>
      <c r="C25" s="62" t="s">
        <v>57</v>
      </c>
      <c r="D25" s="32" t="s">
        <v>58</v>
      </c>
      <c r="E25" s="32" t="s">
        <v>59</v>
      </c>
      <c r="F25" s="42" t="s">
        <v>60</v>
      </c>
      <c r="G25" s="50">
        <v>2325</v>
      </c>
      <c r="H25" s="51">
        <v>501</v>
      </c>
      <c r="I25" s="52">
        <f t="shared" si="0"/>
        <v>2826</v>
      </c>
      <c r="J25" s="63">
        <v>6829</v>
      </c>
      <c r="L25" s="7"/>
    </row>
    <row r="26" spans="2:12" s="40" customFormat="1" ht="24" customHeight="1">
      <c r="B26" s="64">
        <v>31</v>
      </c>
      <c r="C26" s="65" t="s">
        <v>61</v>
      </c>
      <c r="D26" s="66" t="s">
        <v>22</v>
      </c>
      <c r="E26" s="67" t="s">
        <v>13</v>
      </c>
      <c r="F26" s="68" t="s">
        <v>62</v>
      </c>
      <c r="G26" s="69">
        <v>150</v>
      </c>
      <c r="H26" s="70">
        <v>0</v>
      </c>
      <c r="I26" s="71">
        <f t="shared" si="0"/>
        <v>150</v>
      </c>
      <c r="J26" s="72">
        <v>8628</v>
      </c>
      <c r="K26" s="7"/>
    </row>
    <row r="27" spans="2:12" ht="24" customHeight="1">
      <c r="B27" s="20">
        <v>33</v>
      </c>
      <c r="C27" s="73" t="s">
        <v>63</v>
      </c>
      <c r="D27" s="22" t="s">
        <v>55</v>
      </c>
      <c r="E27" s="23" t="s">
        <v>13</v>
      </c>
      <c r="F27" s="58">
        <v>2021.7</v>
      </c>
      <c r="G27" s="24">
        <v>3082</v>
      </c>
      <c r="H27" s="25">
        <v>0</v>
      </c>
      <c r="I27" s="54">
        <f t="shared" si="0"/>
        <v>3082</v>
      </c>
      <c r="J27" s="27">
        <v>5798</v>
      </c>
      <c r="K27" s="7"/>
      <c r="L27" s="36"/>
    </row>
    <row r="28" spans="2:12" ht="24" customHeight="1">
      <c r="B28" s="20">
        <v>34</v>
      </c>
      <c r="C28" s="21" t="s">
        <v>64</v>
      </c>
      <c r="D28" s="22" t="s">
        <v>17</v>
      </c>
      <c r="E28" s="23" t="s">
        <v>13</v>
      </c>
      <c r="F28" s="58" t="s">
        <v>65</v>
      </c>
      <c r="G28" s="24">
        <v>3609</v>
      </c>
      <c r="H28" s="25">
        <v>8048</v>
      </c>
      <c r="I28" s="54">
        <f t="shared" si="0"/>
        <v>11657</v>
      </c>
      <c r="J28" s="27">
        <v>2203</v>
      </c>
      <c r="K28" s="7"/>
      <c r="L28" s="36"/>
    </row>
    <row r="29" spans="2:12" s="36" customFormat="1" ht="24" customHeight="1">
      <c r="B29" s="29">
        <v>36</v>
      </c>
      <c r="C29" s="30" t="s">
        <v>66</v>
      </c>
      <c r="D29" s="31" t="s">
        <v>22</v>
      </c>
      <c r="E29" s="32" t="s">
        <v>13</v>
      </c>
      <c r="F29" s="46" t="s">
        <v>67</v>
      </c>
      <c r="G29" s="33">
        <v>3074</v>
      </c>
      <c r="H29" s="34">
        <v>8048</v>
      </c>
      <c r="I29" s="74">
        <f t="shared" si="0"/>
        <v>11122</v>
      </c>
      <c r="J29" s="35">
        <v>3187</v>
      </c>
      <c r="L29" s="7"/>
    </row>
    <row r="30" spans="2:12" ht="24" customHeight="1">
      <c r="B30" s="20">
        <v>40</v>
      </c>
      <c r="C30" s="21" t="s">
        <v>68</v>
      </c>
      <c r="D30" s="22" t="s">
        <v>69</v>
      </c>
      <c r="E30" s="23" t="s">
        <v>13</v>
      </c>
      <c r="F30" s="23">
        <v>2022.8</v>
      </c>
      <c r="G30" s="24">
        <v>1133</v>
      </c>
      <c r="H30" s="25">
        <v>500</v>
      </c>
      <c r="I30" s="54">
        <f t="shared" si="0"/>
        <v>1633</v>
      </c>
      <c r="J30" s="27">
        <v>6683</v>
      </c>
      <c r="K30" s="7"/>
    </row>
    <row r="31" spans="2:12" ht="24" customHeight="1">
      <c r="B31" s="20">
        <v>41</v>
      </c>
      <c r="C31" s="21" t="s">
        <v>70</v>
      </c>
      <c r="D31" s="22" t="s">
        <v>22</v>
      </c>
      <c r="E31" s="23" t="s">
        <v>13</v>
      </c>
      <c r="F31" s="23">
        <v>2022.2</v>
      </c>
      <c r="G31" s="55">
        <v>2731</v>
      </c>
      <c r="H31" s="75">
        <v>6</v>
      </c>
      <c r="I31" s="56">
        <f t="shared" si="0"/>
        <v>2737</v>
      </c>
      <c r="J31" s="57">
        <v>3034</v>
      </c>
      <c r="K31" s="76"/>
      <c r="L31" s="36"/>
    </row>
    <row r="32" spans="2:12" s="36" customFormat="1" ht="24" customHeight="1">
      <c r="B32" s="29">
        <v>42</v>
      </c>
      <c r="C32" s="30" t="s">
        <v>71</v>
      </c>
      <c r="D32" s="31" t="s">
        <v>22</v>
      </c>
      <c r="E32" s="32" t="s">
        <v>13</v>
      </c>
      <c r="F32" s="32">
        <v>2023.3</v>
      </c>
      <c r="G32" s="33">
        <v>1621</v>
      </c>
      <c r="H32" s="34"/>
      <c r="I32" s="74">
        <f t="shared" si="0"/>
        <v>1621</v>
      </c>
      <c r="J32" s="35">
        <v>291</v>
      </c>
      <c r="L32" s="7"/>
    </row>
    <row r="33" spans="2:12" ht="24" customHeight="1">
      <c r="B33" s="20">
        <v>45</v>
      </c>
      <c r="C33" s="21" t="s">
        <v>72</v>
      </c>
      <c r="D33" s="22" t="s">
        <v>73</v>
      </c>
      <c r="E33" s="23" t="s">
        <v>13</v>
      </c>
      <c r="F33" s="58" t="s">
        <v>74</v>
      </c>
      <c r="G33" s="55">
        <v>1152</v>
      </c>
      <c r="H33" s="75">
        <v>11196</v>
      </c>
      <c r="I33" s="56">
        <f t="shared" si="0"/>
        <v>12348</v>
      </c>
      <c r="J33" s="57">
        <v>726</v>
      </c>
      <c r="K33" s="28"/>
      <c r="L33" s="40"/>
    </row>
    <row r="34" spans="2:12" s="40" customFormat="1" ht="24" customHeight="1">
      <c r="B34" s="29">
        <v>48</v>
      </c>
      <c r="C34" s="77" t="s">
        <v>75</v>
      </c>
      <c r="D34" s="30" t="s">
        <v>50</v>
      </c>
      <c r="E34" s="32" t="s">
        <v>13</v>
      </c>
      <c r="F34" s="46" t="s">
        <v>76</v>
      </c>
      <c r="G34" s="55">
        <v>2325</v>
      </c>
      <c r="H34" s="75">
        <v>0</v>
      </c>
      <c r="I34" s="56">
        <f>+G34+H34</f>
        <v>2325</v>
      </c>
      <c r="J34" s="57">
        <v>1627</v>
      </c>
      <c r="K34" s="76"/>
    </row>
    <row r="35" spans="2:12" s="36" customFormat="1" ht="24" customHeight="1">
      <c r="B35" s="29">
        <v>52</v>
      </c>
      <c r="C35" s="30" t="s">
        <v>77</v>
      </c>
      <c r="D35" s="31" t="s">
        <v>78</v>
      </c>
      <c r="E35" s="32" t="s">
        <v>13</v>
      </c>
      <c r="F35" s="46" t="s">
        <v>79</v>
      </c>
      <c r="G35" s="33">
        <v>4176</v>
      </c>
      <c r="H35" s="34">
        <v>5</v>
      </c>
      <c r="I35" s="74">
        <f t="shared" ref="I35:I38" si="1">+G35+H35</f>
        <v>4181</v>
      </c>
      <c r="J35" s="35">
        <v>4143</v>
      </c>
    </row>
    <row r="36" spans="2:12" ht="24" customHeight="1">
      <c r="B36" s="20">
        <v>57</v>
      </c>
      <c r="C36" s="21" t="s">
        <v>80</v>
      </c>
      <c r="D36" s="22" t="s">
        <v>24</v>
      </c>
      <c r="E36" s="23" t="s">
        <v>13</v>
      </c>
      <c r="F36" s="41" t="s">
        <v>81</v>
      </c>
      <c r="G36" s="43">
        <v>4532</v>
      </c>
      <c r="H36" s="44">
        <v>8112</v>
      </c>
      <c r="I36" s="59">
        <f t="shared" si="1"/>
        <v>12644</v>
      </c>
      <c r="J36" s="45">
        <v>310</v>
      </c>
      <c r="K36" s="7"/>
    </row>
    <row r="37" spans="2:12" ht="24" customHeight="1">
      <c r="B37" s="20">
        <v>59</v>
      </c>
      <c r="C37" s="21" t="s">
        <v>82</v>
      </c>
      <c r="D37" s="22" t="s">
        <v>22</v>
      </c>
      <c r="E37" s="23" t="s">
        <v>13</v>
      </c>
      <c r="F37" s="41" t="s">
        <v>29</v>
      </c>
      <c r="G37" s="24">
        <v>2353</v>
      </c>
      <c r="H37" s="25">
        <v>1</v>
      </c>
      <c r="I37" s="54">
        <f t="shared" si="1"/>
        <v>2354</v>
      </c>
      <c r="J37" s="27">
        <v>1606</v>
      </c>
      <c r="K37" s="7"/>
    </row>
    <row r="38" spans="2:12" ht="24" customHeight="1" thickBot="1">
      <c r="B38" s="78">
        <v>62</v>
      </c>
      <c r="C38" s="79" t="s">
        <v>83</v>
      </c>
      <c r="D38" s="80" t="s">
        <v>22</v>
      </c>
      <c r="E38" s="81" t="s">
        <v>13</v>
      </c>
      <c r="F38" s="82" t="s">
        <v>53</v>
      </c>
      <c r="G38" s="83">
        <v>1139</v>
      </c>
      <c r="H38" s="84">
        <v>10</v>
      </c>
      <c r="I38" s="85">
        <f t="shared" si="1"/>
        <v>1149</v>
      </c>
      <c r="J38" s="86">
        <v>8101</v>
      </c>
      <c r="K38" s="7"/>
    </row>
  </sheetData>
  <sheetProtection formatCells="0"/>
  <mergeCells count="6">
    <mergeCell ref="J2:J3"/>
    <mergeCell ref="B2:B3"/>
    <mergeCell ref="D2:D3"/>
    <mergeCell ref="E2:E3"/>
    <mergeCell ref="F2:F3"/>
    <mergeCell ref="G2:I2"/>
  </mergeCells>
  <phoneticPr fontId="3"/>
  <dataValidations count="2">
    <dataValidation allowBlank="1" prompt="実施している場合は「○」、未実施の場合は「／」を選んでください。" sqref="D17 J17" xr:uid="{705056E5-3F7E-4CCB-BB7E-64C46F641651}"/>
    <dataValidation type="list" allowBlank="1" showInputMessage="1" showErrorMessage="1" sqref="E4:E38" xr:uid="{6AD8AA85-6E13-4E16-A84C-0B20B3CA2AB6}">
      <formula1>"自館,コンソーシアム"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5" firstPageNumber="54" fitToHeight="0" orientation="portrait" useFirstPageNumber="1" r:id="rId1"/>
  <headerFooter>
    <oddFooter>&amp;C-&amp;P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Ⅷ電子書籍</vt:lpstr>
      <vt:lpstr>Ⅷ電子書籍!Print_Area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宮﨑達弥</dc:creator>
  <cp:lastModifiedBy>宮﨑達弥</cp:lastModifiedBy>
  <cp:lastPrinted>2024-08-27T07:36:42Z</cp:lastPrinted>
  <dcterms:created xsi:type="dcterms:W3CDTF">2024-08-26T00:57:02Z</dcterms:created>
  <dcterms:modified xsi:type="dcterms:W3CDTF">2024-08-30T07:20:57Z</dcterms:modified>
</cp:coreProperties>
</file>